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hintze\Desktop\Vivien\"/>
    </mc:Choice>
  </mc:AlternateContent>
  <xr:revisionPtr revIDLastSave="0" documentId="13_ncr:1_{2BA236C8-8CC4-4F23-86E0-BCE0CD8A38C7}" xr6:coauthVersionLast="47" xr6:coauthVersionMax="47" xr10:uidLastSave="{00000000-0000-0000-0000-000000000000}"/>
  <bookViews>
    <workbookView xWindow="28680" yWindow="-120" windowWidth="29040" windowHeight="15840" xr2:uid="{EF8DEB1F-07EA-4B09-A1F1-FB3264D8A437}"/>
  </bookViews>
  <sheets>
    <sheet name="Verwendungsnachweis" sheetId="1" r:id="rId1"/>
  </sheets>
  <definedNames>
    <definedName name="_xlnm.Print_Area" localSheetId="0">Verwendungsnachweis!$B$1:$N$136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8" i="1" l="1"/>
  <c r="N66" i="1"/>
  <c r="N64" i="1"/>
  <c r="N62" i="1"/>
  <c r="N60" i="1"/>
  <c r="C54" i="1"/>
  <c r="C94" i="1" s="1"/>
  <c r="H118" i="1"/>
  <c r="H120" i="1"/>
  <c r="H121" i="1"/>
  <c r="H117" i="1"/>
  <c r="L112" i="1"/>
  <c r="L30" i="1" s="1"/>
  <c r="K72" i="1"/>
  <c r="L28" i="1" s="1"/>
  <c r="J53" i="1"/>
  <c r="J93" i="1" s="1"/>
  <c r="L56" i="1"/>
  <c r="L96" i="1" s="1"/>
  <c r="L54" i="1"/>
  <c r="L94" i="1" s="1"/>
  <c r="J32" i="1"/>
  <c r="J121" i="1" l="1"/>
  <c r="J118" i="1"/>
  <c r="L32" i="1"/>
  <c r="J34" i="1" s="1"/>
</calcChain>
</file>

<file path=xl/sharedStrings.xml><?xml version="1.0" encoding="utf-8"?>
<sst xmlns="http://schemas.openxmlformats.org/spreadsheetml/2006/main" count="110" uniqueCount="96">
  <si>
    <t>Zahlenmäßiger Verwendungsnachweis</t>
  </si>
  <si>
    <t>SpfgM</t>
  </si>
  <si>
    <t>Sportangebote für geflüchtete Menschen im Haushaltsjahr</t>
  </si>
  <si>
    <t>bitte Jahr eintragen</t>
  </si>
  <si>
    <t>Landessportbund Berlin e. V.</t>
  </si>
  <si>
    <t>Sportangebote f. geflüchtete Menschen</t>
  </si>
  <si>
    <t>Priesterweg 6</t>
  </si>
  <si>
    <t>10829 Berlin</t>
  </si>
  <si>
    <r>
      <t>Zahlenmäßiger Verwendungsnachweis (</t>
    </r>
    <r>
      <rPr>
        <u/>
        <sz val="11"/>
        <color theme="1"/>
        <rFont val="Titillium Web"/>
      </rPr>
      <t>mit Belegen</t>
    </r>
    <r>
      <rPr>
        <sz val="11"/>
        <color theme="1"/>
        <rFont val="Titillium Web"/>
      </rPr>
      <t xml:space="preserve"> ab Zuwendung i. H. V. 10.000,00 € )</t>
    </r>
  </si>
  <si>
    <r>
      <t xml:space="preserve">Den Nachweis der Verwendung senden Sie bitte </t>
    </r>
    <r>
      <rPr>
        <u/>
        <sz val="11"/>
        <color theme="1"/>
        <rFont val="Titillium Web"/>
      </rPr>
      <t>fristgerecht</t>
    </r>
    <r>
      <rPr>
        <sz val="11"/>
        <color theme="1"/>
        <rFont val="Titillium Web"/>
      </rPr>
      <t xml:space="preserve"> an den Landessportbund Berlin e. V. </t>
    </r>
  </si>
  <si>
    <t>Vereinsname:</t>
  </si>
  <si>
    <t>LSB_Mitgliedsnr.:</t>
  </si>
  <si>
    <t>Sachbearbeitung:</t>
  </si>
  <si>
    <t>Bewilligungsnr.:</t>
  </si>
  <si>
    <t>E-Mail:</t>
  </si>
  <si>
    <t>Telefon:</t>
  </si>
  <si>
    <t>Name des Projekts:</t>
  </si>
  <si>
    <t>1. Zuwendungen des LSB (Raten)</t>
  </si>
  <si>
    <t>Datum</t>
  </si>
  <si>
    <t>Einnahmen in EUR</t>
  </si>
  <si>
    <t>Ausgaben in EUR</t>
  </si>
  <si>
    <t>Datum Rate 1:</t>
  </si>
  <si>
    <t>-</t>
  </si>
  <si>
    <t>Datum Rate 2:</t>
  </si>
  <si>
    <t>Datum Rate 3:</t>
  </si>
  <si>
    <t>Datum Rate 4:</t>
  </si>
  <si>
    <t>Datum Rate 5:</t>
  </si>
  <si>
    <t>Personalkosten lt. Anlage 1</t>
  </si>
  <si>
    <t>Sach- und Materialkosten lt. Anlage 1</t>
  </si>
  <si>
    <t>Gesamt</t>
  </si>
  <si>
    <t>Differenz Einnahmen - Ausgaben</t>
  </si>
  <si>
    <t>Gegebenenfalls zu viel gezahlte Fördermittel sind erst nach Aufforderung des LSB Berlin e. V. zurückzuzahlen</t>
  </si>
  <si>
    <t>Bestätigungsvermerk:</t>
  </si>
  <si>
    <t>Zu diesem Verwendungsnachweis bestätigen wir ausdrücklich, dass die Ausgaben notwendig waren, dass wirtschaftlich und sparsam verfahren worden ist und die Angaben mit der Vereinsbuchhaltung und den Belegen übereinstimmen.</t>
  </si>
  <si>
    <t>Rechtsverbindliche Unterschriften gemäß Vereinssatzung (§ 26 BGB)</t>
  </si>
  <si>
    <t xml:space="preserve">Datum: </t>
  </si>
  <si>
    <t>Vereins-/Verbandsstempel</t>
  </si>
  <si>
    <t xml:space="preserve"> Vorsitzende*r (Unterschrift als Bild)</t>
  </si>
  <si>
    <t>Kassenwart*in  (Unterschrift als Bild)</t>
  </si>
  <si>
    <t>Namen in Klarschrift</t>
  </si>
  <si>
    <t>Anlage 1: Personal- und Sachkosten</t>
  </si>
  <si>
    <t>Anlage zum „Einfachen zahlenmäßigen Verwendungsnachweis“</t>
  </si>
  <si>
    <t>Zuwendungen „Sportangebote für geflüchtete Menschen“</t>
  </si>
  <si>
    <t xml:space="preserve">Vereinsname : </t>
  </si>
  <si>
    <t xml:space="preserve">LSB-Mitgliedsnr.: </t>
  </si>
  <si>
    <t xml:space="preserve">Bewilligungs-Nr.: </t>
  </si>
  <si>
    <t>Personalkosten 
pro Monat</t>
  </si>
  <si>
    <t>Stundenzahl</t>
  </si>
  <si>
    <r>
      <t xml:space="preserve">Belegnummern 
</t>
    </r>
    <r>
      <rPr>
        <b/>
        <sz val="8"/>
        <color theme="1"/>
        <rFont val="Titillium Web"/>
      </rPr>
      <t>(Komma-getrennt)</t>
    </r>
  </si>
  <si>
    <t>Summe ausgezahlte 
Honorare in €</t>
  </si>
  <si>
    <t>Assistenz</t>
  </si>
  <si>
    <t>ohne Lizenz</t>
  </si>
  <si>
    <t>C-Lizenz</t>
  </si>
  <si>
    <t>B-Lizenz</t>
  </si>
  <si>
    <t>mind. A-Lizenz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</si>
  <si>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</si>
  <si>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</si>
  <si>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</si>
  <si>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</si>
  <si>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</si>
  <si>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</si>
  <si>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</si>
  <si>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</si>
  <si>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</si>
  <si>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</si>
  <si>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</si>
  <si>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</si>
  <si>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</si>
  <si>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Liste Übungsleitende / Assistierende</t>
  </si>
  <si>
    <t>Name</t>
  </si>
  <si>
    <t>Vorname</t>
  </si>
  <si>
    <t>Lizenznummer</t>
  </si>
  <si>
    <t>Gültig bis</t>
  </si>
  <si>
    <t>Anlage 2: Sachbericht</t>
  </si>
  <si>
    <t>Sachkosten</t>
  </si>
  <si>
    <t>Artikelbezeichnung</t>
  </si>
  <si>
    <r>
      <t xml:space="preserve">Art der Ausgabe
</t>
    </r>
    <r>
      <rPr>
        <b/>
        <sz val="9"/>
        <color theme="1"/>
        <rFont val="Titillium Web"/>
      </rPr>
      <t>(bitte ankreuzen)</t>
    </r>
  </si>
  <si>
    <t>Belegnummern</t>
  </si>
  <si>
    <t>Datum Zahlung</t>
  </si>
  <si>
    <t>Betrag in €</t>
  </si>
  <si>
    <t>Sportmaterial</t>
  </si>
  <si>
    <t>Sportbekleidung</t>
  </si>
  <si>
    <t>Öffentl.Arbeit</t>
  </si>
  <si>
    <t>Sonstiges</t>
  </si>
  <si>
    <t>Anzahl der Aktiven im Projekt</t>
  </si>
  <si>
    <t>m</t>
  </si>
  <si>
    <t>w</t>
  </si>
  <si>
    <t>divers</t>
  </si>
  <si>
    <t>k.Angabe im Geb.Register</t>
  </si>
  <si>
    <t>Insgesamt</t>
  </si>
  <si>
    <t>Teilnehmende</t>
  </si>
  <si>
    <t xml:space="preserve"> mit Fluchtgeschichte</t>
  </si>
  <si>
    <t>ohne Fluchtgeschichte</t>
  </si>
  <si>
    <t>Übungsleitende / Assistierende</t>
  </si>
  <si>
    <t>Sachbericht</t>
  </si>
  <si>
    <t>(Beschreibung des durchgeführten Projektes mit Schwerpunkt: Zielsetzung und -erfüllung, Schwierigkeiten, Besonderheiten, Ausblick)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</si>
</sst>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tillium Web"/>
    </font>
    <font>
      <sz val="11"/>
      <color theme="1"/>
      <name val="LSB Headline Regular"/>
      <family val="3"/>
    </font>
    <font>
      <b/>
      <sz val="11"/>
      <color theme="1"/>
      <name val="Titillium Web"/>
    </font>
    <font>
      <u/>
      <sz val="11"/>
      <color theme="1"/>
      <name val="Titillium Web"/>
    </font>
    <font>
      <sz val="9"/>
      <color rgb="FFFF0000"/>
      <name val="Titillium Web"/>
    </font>
    <font>
      <b/>
      <sz val="18"/>
      <color theme="1"/>
      <name val="Titillium Web"/>
    </font>
    <font>
      <sz val="9"/>
      <color theme="1"/>
      <name val="Titillium Web"/>
    </font>
    <font>
      <sz val="8"/>
      <name val="Calibri"/>
      <family val="2"/>
      <scheme val="minor"/>
    </font>
    <font>
      <b/>
      <sz val="8"/>
      <color theme="1"/>
      <name val="Titillium Web"/>
    </font>
    <font>
      <b/>
      <sz val="9"/>
      <color theme="1"/>
      <name val="Titillium Web"/>
    </font>
    <font>
      <sz val="8"/>
      <color theme="1"/>
      <name val="Titillium Web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13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vertical="top"/>
    </xf>
    <xf numFmtId="0" fontId="1" fillId="0" borderId="1" xfId="0" applyFont="1" applyBorder="1" applyProtection="1">
      <protection locked="0"/>
    </xf>
    <xf numFmtId="0" fontId="1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18" xfId="0" applyFont="1" applyBorder="1" applyAlignment="1">
      <alignment vertical="top"/>
    </xf>
    <xf numFmtId="0" fontId="1" fillId="0" borderId="18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4" fontId="3" fillId="2" borderId="19" xfId="0" applyNumberFormat="1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textRotation="90"/>
    </xf>
    <xf numFmtId="0" fontId="7" fillId="0" borderId="1" xfId="0" applyFont="1" applyBorder="1" applyAlignment="1">
      <alignment horizontal="left" textRotation="90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164" fontId="3" fillId="0" borderId="0" xfId="0" applyNumberFormat="1" applyFont="1" applyAlignment="1">
      <alignment horizontal="right" vertical="top"/>
    </xf>
    <xf numFmtId="0" fontId="3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2" xfId="0" applyFont="1" applyBorder="1"/>
    <xf numFmtId="0" fontId="1" fillId="2" borderId="31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0" xfId="0" quotePrefix="1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38" xfId="0" applyFont="1" applyBorder="1"/>
    <xf numFmtId="0" fontId="1" fillId="0" borderId="39" xfId="0" applyFont="1" applyBorder="1" applyAlignment="1">
      <alignment vertical="top"/>
    </xf>
    <xf numFmtId="0" fontId="7" fillId="0" borderId="12" xfId="0" applyFont="1" applyBorder="1" applyAlignment="1">
      <alignment horizontal="left" textRotation="90"/>
    </xf>
    <xf numFmtId="0" fontId="7" fillId="0" borderId="12" xfId="0" applyFont="1" applyBorder="1" applyAlignment="1">
      <alignment horizontal="left" textRotation="90" wrapText="1"/>
    </xf>
    <xf numFmtId="1" fontId="1" fillId="0" borderId="42" xfId="0" applyNumberFormat="1" applyFont="1" applyBorder="1" applyAlignment="1" applyProtection="1">
      <alignment horizontal="right" vertical="center"/>
      <protection locked="0"/>
    </xf>
    <xf numFmtId="0" fontId="1" fillId="0" borderId="41" xfId="0" applyFont="1" applyBorder="1" applyAlignment="1">
      <alignment vertical="center"/>
    </xf>
    <xf numFmtId="1" fontId="1" fillId="0" borderId="43" xfId="0" applyNumberFormat="1" applyFont="1" applyBorder="1" applyAlignment="1" applyProtection="1">
      <alignment horizontal="right" vertical="center"/>
      <protection locked="0"/>
    </xf>
    <xf numFmtId="0" fontId="1" fillId="2" borderId="42" xfId="0" applyFont="1" applyFill="1" applyBorder="1"/>
    <xf numFmtId="0" fontId="1" fillId="2" borderId="44" xfId="0" applyFont="1" applyFill="1" applyBorder="1"/>
    <xf numFmtId="1" fontId="1" fillId="0" borderId="39" xfId="0" applyNumberFormat="1" applyFont="1" applyBorder="1" applyAlignment="1" applyProtection="1">
      <alignment horizontal="right" vertical="center"/>
      <protection locked="0"/>
    </xf>
    <xf numFmtId="1" fontId="1" fillId="0" borderId="44" xfId="0" applyNumberFormat="1" applyFont="1" applyBorder="1" applyAlignment="1" applyProtection="1">
      <alignment horizontal="right" vertical="center"/>
      <protection locked="0"/>
    </xf>
    <xf numFmtId="0" fontId="1" fillId="2" borderId="39" xfId="0" applyFont="1" applyFill="1" applyBorder="1"/>
    <xf numFmtId="0" fontId="1" fillId="0" borderId="40" xfId="0" applyFont="1" applyBorder="1" applyAlignment="1">
      <alignment vertical="top"/>
    </xf>
    <xf numFmtId="0" fontId="1" fillId="0" borderId="45" xfId="0" applyFont="1" applyBorder="1" applyAlignment="1">
      <alignment vertical="top"/>
    </xf>
    <xf numFmtId="0" fontId="1" fillId="0" borderId="46" xfId="0" applyFont="1" applyBorder="1" applyAlignment="1">
      <alignment vertical="center"/>
    </xf>
    <xf numFmtId="1" fontId="1" fillId="0" borderId="13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0" xfId="0" applyFont="1" applyProtection="1"/>
    <xf numFmtId="0" fontId="1" fillId="0" borderId="18" xfId="0" applyFont="1" applyBorder="1" applyProtection="1"/>
    <xf numFmtId="0" fontId="1" fillId="0" borderId="6" xfId="0" applyFont="1" applyBorder="1" applyAlignment="1" applyProtection="1">
      <alignment horizontal="left"/>
    </xf>
    <xf numFmtId="0" fontId="1" fillId="0" borderId="6" xfId="0" applyFont="1" applyBorder="1" applyProtection="1"/>
    <xf numFmtId="0" fontId="3" fillId="0" borderId="6" xfId="0" applyFont="1" applyBorder="1" applyProtection="1"/>
    <xf numFmtId="14" fontId="1" fillId="0" borderId="0" xfId="0" applyNumberFormat="1" applyFont="1" applyAlignment="1" applyProtection="1">
      <alignment horizontal="left" vertical="top"/>
    </xf>
    <xf numFmtId="165" fontId="1" fillId="2" borderId="0" xfId="0" applyNumberFormat="1" applyFont="1" applyFill="1" applyProtection="1"/>
    <xf numFmtId="1" fontId="1" fillId="2" borderId="8" xfId="0" applyNumberFormat="1" applyFont="1" applyFill="1" applyBorder="1"/>
    <xf numFmtId="0" fontId="1" fillId="0" borderId="0" xfId="0" applyFont="1" applyAlignment="1" applyProtection="1">
      <alignment horizontal="center"/>
    </xf>
    <xf numFmtId="0" fontId="1" fillId="0" borderId="42" xfId="0" applyFont="1" applyBorder="1" applyAlignment="1" applyProtection="1">
      <alignment vertical="top"/>
      <protection locked="0"/>
    </xf>
    <xf numFmtId="1" fontId="1" fillId="0" borderId="12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top"/>
    </xf>
    <xf numFmtId="0" fontId="1" fillId="0" borderId="12" xfId="0" applyFont="1" applyBorder="1" applyProtection="1"/>
    <xf numFmtId="0" fontId="1" fillId="2" borderId="8" xfId="0" applyFont="1" applyFill="1" applyBorder="1" applyAlignment="1">
      <alignment horizontal="left"/>
    </xf>
    <xf numFmtId="165" fontId="1" fillId="2" borderId="0" xfId="0" applyNumberFormat="1" applyFont="1" applyFill="1"/>
    <xf numFmtId="0" fontId="1" fillId="0" borderId="48" xfId="0" applyFont="1" applyBorder="1" applyAlignment="1" applyProtection="1"/>
    <xf numFmtId="0" fontId="1" fillId="0" borderId="0" xfId="0" applyFont="1" applyBorder="1" applyProtection="1"/>
    <xf numFmtId="49" fontId="1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right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right" vertical="top"/>
    </xf>
    <xf numFmtId="164" fontId="3" fillId="2" borderId="0" xfId="0" applyNumberFormat="1" applyFont="1" applyFill="1" applyBorder="1" applyAlignment="1" applyProtection="1">
      <alignment horizontal="right" vertical="top"/>
    </xf>
    <xf numFmtId="164" fontId="3" fillId="0" borderId="0" xfId="0" applyNumberFormat="1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Protection="1"/>
    <xf numFmtId="164" fontId="3" fillId="2" borderId="0" xfId="0" applyNumberFormat="1" applyFont="1" applyFill="1" applyBorder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/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/>
      <protection locked="0"/>
    </xf>
    <xf numFmtId="0" fontId="1" fillId="0" borderId="10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1" fillId="0" borderId="11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4" fontId="1" fillId="0" borderId="35" xfId="0" applyNumberFormat="1" applyFont="1" applyBorder="1" applyAlignment="1" applyProtection="1">
      <alignment horizontal="center" vertical="top"/>
      <protection locked="0"/>
    </xf>
    <xf numFmtId="14" fontId="1" fillId="0" borderId="36" xfId="0" applyNumberFormat="1" applyFont="1" applyBorder="1" applyAlignment="1" applyProtection="1">
      <alignment horizontal="center" vertical="top"/>
      <protection locked="0"/>
    </xf>
    <xf numFmtId="14" fontId="1" fillId="0" borderId="37" xfId="0" applyNumberFormat="1" applyFont="1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right" vertical="top"/>
    </xf>
    <xf numFmtId="164" fontId="3" fillId="2" borderId="2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1" fillId="0" borderId="12" xfId="0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388620</xdr:colOff>
      <xdr:row>49</xdr:row>
      <xdr:rowOff>68580</xdr:rowOff>
    </xdr:from>
    <xdr:to>
      <xdr:col>11</xdr:col>
      <xdr:colOff>1045846</xdr:colOff>
      <xdr:row>52</xdr:row>
      <xdr:rowOff>208173</xdr:rowOff>
    </xdr:to>
    <xdr:pic>
      <xdr:nvPicPr>
        <xdr:cNvPr id="12" name="Grafik 6">
          <a:extLst>
            <a:ext uri="{FF2B5EF4-FFF2-40B4-BE49-F238E27FC236}">
              <a16:creationId xmlns:a16="http://schemas.microsoft.com/office/drawing/2014/main" id="{B18DD3BE-6F20-4493-B831-1FCECB69C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7980" y="10850880"/>
          <a:ext cx="666751" cy="644418"/>
        </a:xfrm>
        <a:prstGeom prst="rect">
          <a:avLst/>
        </a:prstGeom>
      </xdr:spPr>
    </xdr:pic>
    <xdr:clientData/>
  </xdr:twoCellAnchor>
  <xdr:twoCellAnchor editAs="oneCell">
    <xdr:from>
      <xdr:col>11</xdr:col>
      <xdr:colOff>163831</xdr:colOff>
      <xdr:row>0</xdr:row>
      <xdr:rowOff>62865</xdr:rowOff>
    </xdr:from>
    <xdr:to>
      <xdr:col>12</xdr:col>
      <xdr:colOff>1905</xdr:colOff>
      <xdr:row>4</xdr:row>
      <xdr:rowOff>135058</xdr:rowOff>
    </xdr:to>
    <xdr:pic>
      <xdr:nvPicPr>
        <xdr:cNvPr id="8" name="Grafik 2">
          <a:extLst>
            <a:ext uri="{FF2B5EF4-FFF2-40B4-BE49-F238E27FC236}">
              <a16:creationId xmlns:a16="http://schemas.microsoft.com/office/drawing/2014/main" id="{4327E80D-9E64-42A5-AA77-5932D70F9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381" y="62865"/>
          <a:ext cx="1200149" cy="1154233"/>
        </a:xfrm>
        <a:prstGeom prst="rect">
          <a:avLst/>
        </a:prstGeom>
      </xdr:spPr>
    </xdr:pic>
    <xdr:clientData/>
  </xdr:twoCellAnchor>
  <xdr:twoCellAnchor editAs="oneCell">
    <xdr:from>
      <xdr:col>11</xdr:col>
      <xdr:colOff>563880</xdr:colOff>
      <xdr:row>91</xdr:row>
      <xdr:rowOff>22860</xdr:rowOff>
    </xdr:from>
    <xdr:to>
      <xdr:col>11</xdr:col>
      <xdr:colOff>1234441</xdr:colOff>
      <xdr:row>92</xdr:row>
      <xdr:rowOff>187218</xdr:rowOff>
    </xdr:to>
    <xdr:pic>
      <xdr:nvPicPr>
        <xdr:cNvPr id="13" name="Grafik 6">
          <a:extLst>
            <a:ext uri="{FF2B5EF4-FFF2-40B4-BE49-F238E27FC236}">
              <a16:creationId xmlns:a16="http://schemas.microsoft.com/office/drawing/2014/main" id="{D6825AD4-8294-45FD-800E-3ECF7930A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240" y="20543520"/>
          <a:ext cx="666751" cy="644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2137-3511-40C1-9991-7B75E61D5F08}">
  <sheetPr>
    <pageSetUpPr fitToPage="1"/>
  </sheetPr>
  <dimension ref="A1:N136"/>
  <sheetViews>
    <sheetView showGridLines="0" tabSelected="1" topLeftCell="A37" zoomScaleNormal="100" workbookViewId="0">
      <selection activeCell="J3" sqref="J3"/>
    </sheetView>
  </sheetViews>
  <sheetFormatPr baseColWidth="10" defaultColWidth="0" defaultRowHeight="18" x14ac:dyDescent="0.5"/>
  <cols>
    <col min="1" max="1" width="2" style="1" customWidth="1"/>
    <col min="2" max="2" width="27.6640625" style="1" customWidth="1"/>
    <col min="3" max="6" width="5.6640625" style="1" customWidth="1"/>
    <col min="7" max="7" width="4.5546875" style="1" customWidth="1"/>
    <col min="8" max="8" width="16.109375" style="1" customWidth="1"/>
    <col min="9" max="9" width="1.44140625" style="1" customWidth="1"/>
    <col min="10" max="10" width="16.6640625" style="1" customWidth="1"/>
    <col min="11" max="11" width="0.88671875" style="1" customWidth="1"/>
    <col min="12" max="12" width="19.88671875" style="1" customWidth="1"/>
    <col min="13" max="13" width="1.109375" style="75" customWidth="1"/>
    <col min="14" max="14" width="1.21875" style="75" hidden="1" customWidth="1"/>
    <col min="15" max="16384" width="13.5546875" style="75" hidden="1"/>
  </cols>
  <sheetData>
    <row r="1" spans="2:13" ht="30.6" x14ac:dyDescent="0.85">
      <c r="B1" s="15" t="s">
        <v>0</v>
      </c>
      <c r="C1" s="2"/>
      <c r="D1" s="2"/>
      <c r="E1" s="2"/>
      <c r="F1" s="2"/>
      <c r="G1" s="2"/>
      <c r="H1" s="2"/>
      <c r="I1" s="2"/>
      <c r="J1" s="15" t="s">
        <v>1</v>
      </c>
      <c r="K1" s="15"/>
    </row>
    <row r="3" spans="2:13" ht="18.600000000000001" thickBot="1" x14ac:dyDescent="0.55000000000000004">
      <c r="B3" s="3" t="s">
        <v>2</v>
      </c>
      <c r="C3" s="3"/>
      <c r="D3" s="3"/>
      <c r="E3" s="3"/>
      <c r="F3" s="3"/>
      <c r="G3" s="3"/>
      <c r="H3" s="3"/>
      <c r="I3" s="3"/>
      <c r="J3" s="72"/>
      <c r="K3" s="74"/>
      <c r="L3" s="75"/>
    </row>
    <row r="4" spans="2:13" ht="18.600000000000001" thickTop="1" x14ac:dyDescent="0.5">
      <c r="J4" s="16" t="s">
        <v>3</v>
      </c>
      <c r="K4" s="16"/>
    </row>
    <row r="5" spans="2:13" x14ac:dyDescent="0.5">
      <c r="B5" s="1" t="s">
        <v>4</v>
      </c>
    </row>
    <row r="6" spans="2:13" x14ac:dyDescent="0.5">
      <c r="B6" s="1" t="s">
        <v>5</v>
      </c>
    </row>
    <row r="7" spans="2:13" x14ac:dyDescent="0.5">
      <c r="B7" s="1" t="s">
        <v>6</v>
      </c>
    </row>
    <row r="8" spans="2:13" x14ac:dyDescent="0.5">
      <c r="B8" s="1" t="s">
        <v>7</v>
      </c>
    </row>
    <row r="10" spans="2:13" x14ac:dyDescent="0.5">
      <c r="B10" s="1" t="s">
        <v>8</v>
      </c>
    </row>
    <row r="11" spans="2:13" x14ac:dyDescent="0.5">
      <c r="B11" s="1" t="s">
        <v>9</v>
      </c>
    </row>
    <row r="13" spans="2:13" ht="18.600000000000001" thickBot="1" x14ac:dyDescent="0.55000000000000004">
      <c r="B13" s="3" t="s">
        <v>10</v>
      </c>
      <c r="C13" s="122"/>
      <c r="D13" s="123"/>
      <c r="E13" s="123"/>
      <c r="F13" s="123"/>
      <c r="G13" s="123"/>
      <c r="H13" s="124"/>
      <c r="I13" s="73"/>
      <c r="J13" s="9" t="s">
        <v>11</v>
      </c>
      <c r="K13" s="9"/>
      <c r="L13" s="17"/>
      <c r="M13" s="91"/>
    </row>
    <row r="14" spans="2:13" ht="6.6" customHeight="1" thickTop="1" x14ac:dyDescent="0.5">
      <c r="B14" s="3"/>
      <c r="C14" s="13"/>
      <c r="D14" s="13"/>
      <c r="E14" s="13"/>
      <c r="F14" s="13"/>
      <c r="G14" s="13"/>
      <c r="H14" s="13"/>
      <c r="I14" s="13"/>
      <c r="J14" s="9"/>
      <c r="K14" s="9"/>
    </row>
    <row r="15" spans="2:13" ht="17.399999999999999" customHeight="1" thickBot="1" x14ac:dyDescent="0.55000000000000004">
      <c r="B15" s="3" t="s">
        <v>12</v>
      </c>
      <c r="C15" s="122"/>
      <c r="D15" s="123"/>
      <c r="E15" s="123"/>
      <c r="F15" s="123"/>
      <c r="G15" s="123"/>
      <c r="H15" s="124"/>
      <c r="I15" s="73"/>
      <c r="J15" s="9" t="s">
        <v>13</v>
      </c>
      <c r="K15" s="9"/>
      <c r="L15" s="17"/>
      <c r="M15" s="91"/>
    </row>
    <row r="16" spans="2:13" ht="6.6" customHeight="1" thickTop="1" x14ac:dyDescent="0.5">
      <c r="B16" s="3"/>
      <c r="C16" s="13"/>
      <c r="D16" s="13"/>
      <c r="E16" s="13"/>
      <c r="F16" s="13"/>
      <c r="G16" s="13"/>
      <c r="H16" s="13"/>
      <c r="I16" s="73"/>
      <c r="J16" s="9"/>
      <c r="K16" s="9"/>
    </row>
    <row r="17" spans="2:13" ht="18.600000000000001" thickBot="1" x14ac:dyDescent="0.55000000000000004">
      <c r="B17" s="3" t="s">
        <v>14</v>
      </c>
      <c r="C17" s="122"/>
      <c r="D17" s="123"/>
      <c r="E17" s="123"/>
      <c r="F17" s="123"/>
      <c r="G17" s="123"/>
      <c r="H17" s="124"/>
      <c r="I17" s="73"/>
      <c r="J17" s="9" t="s">
        <v>15</v>
      </c>
      <c r="K17" s="9"/>
      <c r="L17" s="17"/>
      <c r="M17" s="91"/>
    </row>
    <row r="18" spans="2:13" ht="6.6" customHeight="1" thickTop="1" x14ac:dyDescent="0.5">
      <c r="B18" s="3"/>
      <c r="C18" s="13"/>
      <c r="D18" s="13"/>
      <c r="E18" s="13"/>
      <c r="F18" s="13"/>
      <c r="G18" s="13"/>
      <c r="H18" s="13"/>
      <c r="I18" s="13"/>
      <c r="J18" s="9"/>
      <c r="K18" s="9"/>
      <c r="L18" s="14"/>
      <c r="M18" s="92"/>
    </row>
    <row r="19" spans="2:13" ht="18.600000000000001" thickBot="1" x14ac:dyDescent="0.55000000000000004">
      <c r="B19" s="3" t="s">
        <v>16</v>
      </c>
      <c r="C19" s="119"/>
      <c r="D19" s="120"/>
      <c r="E19" s="120"/>
      <c r="F19" s="120"/>
      <c r="G19" s="120"/>
      <c r="H19" s="120"/>
      <c r="I19" s="120"/>
      <c r="J19" s="120"/>
      <c r="K19" s="120"/>
      <c r="L19" s="121"/>
      <c r="M19" s="93"/>
    </row>
    <row r="20" spans="2:13" ht="9.6" customHeight="1" thickTop="1" x14ac:dyDescent="0.5"/>
    <row r="21" spans="2:13" x14ac:dyDescent="0.5">
      <c r="B21" s="155" t="s">
        <v>17</v>
      </c>
      <c r="C21" s="156"/>
      <c r="D21" s="157"/>
      <c r="E21" s="152" t="s">
        <v>18</v>
      </c>
      <c r="F21" s="153"/>
      <c r="G21" s="153"/>
      <c r="H21" s="154"/>
      <c r="I21" s="27"/>
      <c r="J21" s="10" t="s">
        <v>19</v>
      </c>
      <c r="K21" s="27"/>
      <c r="L21" s="10" t="s">
        <v>20</v>
      </c>
      <c r="M21" s="94"/>
    </row>
    <row r="22" spans="2:13" x14ac:dyDescent="0.5">
      <c r="B22" s="145" t="s">
        <v>21</v>
      </c>
      <c r="C22" s="146"/>
      <c r="D22" s="147"/>
      <c r="E22" s="117"/>
      <c r="F22" s="144"/>
      <c r="G22" s="144"/>
      <c r="H22" s="118"/>
      <c r="I22" s="76">
        <v>1000</v>
      </c>
      <c r="J22" s="18"/>
      <c r="K22" s="76"/>
      <c r="L22" s="36" t="s">
        <v>22</v>
      </c>
      <c r="M22" s="95"/>
    </row>
    <row r="23" spans="2:13" x14ac:dyDescent="0.5">
      <c r="B23" s="145" t="s">
        <v>23</v>
      </c>
      <c r="C23" s="146"/>
      <c r="D23" s="147"/>
      <c r="E23" s="117"/>
      <c r="F23" s="144"/>
      <c r="G23" s="144"/>
      <c r="H23" s="118"/>
      <c r="I23" s="76">
        <v>2021</v>
      </c>
      <c r="J23" s="18"/>
      <c r="K23" s="76"/>
      <c r="L23" s="36" t="s">
        <v>22</v>
      </c>
      <c r="M23" s="95"/>
    </row>
    <row r="24" spans="2:13" x14ac:dyDescent="0.5">
      <c r="B24" s="145" t="s">
        <v>24</v>
      </c>
      <c r="C24" s="146"/>
      <c r="D24" s="147"/>
      <c r="E24" s="117"/>
      <c r="F24" s="144"/>
      <c r="G24" s="144"/>
      <c r="H24" s="118"/>
      <c r="I24" s="76">
        <v>1</v>
      </c>
      <c r="J24" s="18"/>
      <c r="K24" s="76">
        <v>100</v>
      </c>
      <c r="L24" s="36" t="s">
        <v>22</v>
      </c>
      <c r="M24" s="95"/>
    </row>
    <row r="25" spans="2:13" x14ac:dyDescent="0.5">
      <c r="B25" s="145" t="s">
        <v>25</v>
      </c>
      <c r="C25" s="146"/>
      <c r="D25" s="147"/>
      <c r="E25" s="117"/>
      <c r="F25" s="144"/>
      <c r="G25" s="144"/>
      <c r="H25" s="118"/>
      <c r="I25" s="76"/>
      <c r="J25" s="18"/>
      <c r="K25" s="76"/>
      <c r="L25" s="36" t="s">
        <v>22</v>
      </c>
      <c r="M25" s="95"/>
    </row>
    <row r="26" spans="2:13" x14ac:dyDescent="0.5">
      <c r="B26" s="145" t="s">
        <v>26</v>
      </c>
      <c r="C26" s="146"/>
      <c r="D26" s="147"/>
      <c r="E26" s="117"/>
      <c r="F26" s="144"/>
      <c r="G26" s="144"/>
      <c r="H26" s="118"/>
      <c r="I26" s="76"/>
      <c r="J26" s="18"/>
      <c r="K26" s="76"/>
      <c r="L26" s="36" t="s">
        <v>22</v>
      </c>
      <c r="M26" s="95"/>
    </row>
    <row r="27" spans="2:13" ht="4.2" customHeight="1" x14ac:dyDescent="0.5">
      <c r="B27" s="4"/>
      <c r="I27" s="75"/>
      <c r="L27" s="5"/>
      <c r="M27" s="91"/>
    </row>
    <row r="28" spans="2:13" x14ac:dyDescent="0.5">
      <c r="B28" s="11" t="s">
        <v>27</v>
      </c>
      <c r="C28" s="12"/>
      <c r="D28" s="12"/>
      <c r="E28" s="12"/>
      <c r="F28" s="12"/>
      <c r="G28" s="12"/>
      <c r="H28" s="23"/>
      <c r="I28" s="77"/>
      <c r="J28" s="35" t="s">
        <v>22</v>
      </c>
      <c r="K28" s="28"/>
      <c r="L28" s="33">
        <f>K72</f>
        <v>0</v>
      </c>
      <c r="M28" s="96"/>
    </row>
    <row r="29" spans="2:13" ht="4.2" customHeight="1" x14ac:dyDescent="0.5">
      <c r="B29" s="4"/>
      <c r="I29" s="75"/>
      <c r="L29" s="5"/>
      <c r="M29" s="91"/>
    </row>
    <row r="30" spans="2:13" x14ac:dyDescent="0.5">
      <c r="B30" s="11" t="s">
        <v>28</v>
      </c>
      <c r="C30" s="12"/>
      <c r="D30" s="12"/>
      <c r="E30" s="12"/>
      <c r="F30" s="12"/>
      <c r="G30" s="12"/>
      <c r="H30" s="23"/>
      <c r="I30" s="78"/>
      <c r="J30" s="35" t="s">
        <v>22</v>
      </c>
      <c r="K30" s="28"/>
      <c r="L30" s="33">
        <f>L112</f>
        <v>0</v>
      </c>
      <c r="M30" s="96"/>
    </row>
    <row r="31" spans="2:13" ht="4.2" customHeight="1" x14ac:dyDescent="0.5">
      <c r="B31" s="4"/>
      <c r="I31" s="75"/>
      <c r="L31" s="5"/>
      <c r="M31" s="91"/>
    </row>
    <row r="32" spans="2:13" x14ac:dyDescent="0.5">
      <c r="B32" s="11" t="s">
        <v>29</v>
      </c>
      <c r="C32" s="12"/>
      <c r="D32" s="12"/>
      <c r="E32" s="12"/>
      <c r="F32" s="12"/>
      <c r="G32" s="12"/>
      <c r="H32" s="23"/>
      <c r="I32" s="78"/>
      <c r="J32" s="34">
        <f>SUM(J22:J26)</f>
        <v>0</v>
      </c>
      <c r="K32" s="29"/>
      <c r="L32" s="33">
        <f>L28+L30</f>
        <v>0</v>
      </c>
      <c r="M32" s="96"/>
    </row>
    <row r="33" spans="1:13" ht="4.2" customHeight="1" x14ac:dyDescent="0.5">
      <c r="B33" s="4"/>
      <c r="I33" s="75"/>
      <c r="L33" s="5"/>
      <c r="M33" s="91"/>
    </row>
    <row r="34" spans="1:13" x14ac:dyDescent="0.5">
      <c r="B34" s="24" t="s">
        <v>30</v>
      </c>
      <c r="C34" s="25"/>
      <c r="D34" s="25"/>
      <c r="E34" s="25"/>
      <c r="F34" s="25"/>
      <c r="G34" s="25"/>
      <c r="H34" s="26"/>
      <c r="I34" s="79"/>
      <c r="J34" s="151">
        <f>L32-J32</f>
        <v>0</v>
      </c>
      <c r="K34" s="151"/>
      <c r="L34" s="151"/>
      <c r="M34" s="97"/>
    </row>
    <row r="35" spans="1:13" ht="4.2" customHeight="1" x14ac:dyDescent="0.5">
      <c r="B35" s="4"/>
      <c r="L35" s="5"/>
      <c r="M35" s="91"/>
    </row>
    <row r="36" spans="1:13" ht="16.2" customHeight="1" x14ac:dyDescent="0.5">
      <c r="B36" s="148" t="s">
        <v>31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50"/>
      <c r="M36" s="98"/>
    </row>
    <row r="37" spans="1:13" ht="3.6" customHeight="1" x14ac:dyDescent="0.5"/>
    <row r="38" spans="1:13" s="99" customFormat="1" ht="16.2" customHeight="1" x14ac:dyDescent="0.5">
      <c r="A38" s="3"/>
      <c r="B38" s="3" t="s">
        <v>32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 ht="18" customHeight="1" x14ac:dyDescent="0.5">
      <c r="B39" s="143" t="s">
        <v>33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00"/>
    </row>
    <row r="40" spans="1:13" x14ac:dyDescent="0.5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00"/>
    </row>
    <row r="41" spans="1:13" x14ac:dyDescent="0.5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00"/>
    </row>
    <row r="42" spans="1:13" x14ac:dyDescent="0.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00"/>
    </row>
    <row r="43" spans="1:13" x14ac:dyDescent="0.5">
      <c r="B43" s="1" t="s">
        <v>34</v>
      </c>
    </row>
    <row r="44" spans="1:13" ht="18.600000000000001" thickBot="1" x14ac:dyDescent="0.55000000000000004">
      <c r="B44" s="1" t="s">
        <v>35</v>
      </c>
      <c r="C44" s="159"/>
      <c r="D44" s="160"/>
      <c r="E44" s="161"/>
      <c r="F44" s="80"/>
    </row>
    <row r="45" spans="1:13" ht="3.6" customHeight="1" x14ac:dyDescent="0.5">
      <c r="C45" s="80"/>
      <c r="D45" s="80"/>
      <c r="E45" s="80"/>
      <c r="F45" s="80"/>
      <c r="G45" s="75"/>
      <c r="H45" s="75"/>
      <c r="I45" s="75"/>
      <c r="J45" s="75"/>
      <c r="K45" s="75"/>
      <c r="L45" s="75"/>
    </row>
    <row r="46" spans="1:13" ht="100.05" customHeight="1" thickBot="1" x14ac:dyDescent="0.55000000000000004">
      <c r="B46" s="113"/>
      <c r="C46" s="90"/>
      <c r="D46" s="162"/>
      <c r="E46" s="163"/>
      <c r="F46" s="163"/>
      <c r="G46" s="163"/>
      <c r="H46" s="164"/>
      <c r="I46" s="75"/>
      <c r="J46" s="119"/>
      <c r="K46" s="120"/>
      <c r="L46" s="121"/>
      <c r="M46" s="93"/>
    </row>
    <row r="47" spans="1:13" ht="18.600000000000001" thickTop="1" x14ac:dyDescent="0.5">
      <c r="B47" s="1" t="s">
        <v>36</v>
      </c>
      <c r="C47" s="91"/>
      <c r="D47" s="1" t="s">
        <v>37</v>
      </c>
      <c r="I47" s="75"/>
      <c r="J47" s="1" t="s">
        <v>38</v>
      </c>
    </row>
    <row r="48" spans="1:13" ht="18.600000000000001" thickBot="1" x14ac:dyDescent="0.55000000000000004">
      <c r="B48" s="1" t="s">
        <v>39</v>
      </c>
      <c r="C48" s="114"/>
      <c r="D48" s="119"/>
      <c r="E48" s="120"/>
      <c r="F48" s="120"/>
      <c r="G48" s="120"/>
      <c r="H48" s="121"/>
      <c r="I48" s="75"/>
      <c r="J48" s="122"/>
      <c r="K48" s="123"/>
      <c r="L48" s="124"/>
      <c r="M48" s="101"/>
    </row>
    <row r="49" spans="2:14" ht="18.600000000000001" thickTop="1" x14ac:dyDescent="0.5">
      <c r="E49" s="53"/>
      <c r="I49" s="75"/>
    </row>
    <row r="50" spans="2:14" x14ac:dyDescent="0.5">
      <c r="B50" s="158" t="s">
        <v>40</v>
      </c>
      <c r="C50" s="3" t="s">
        <v>41</v>
      </c>
      <c r="D50" s="3"/>
      <c r="E50" s="3"/>
      <c r="F50" s="3"/>
    </row>
    <row r="51" spans="2:14" x14ac:dyDescent="0.5">
      <c r="B51" s="158"/>
    </row>
    <row r="52" spans="2:14" ht="3" customHeight="1" x14ac:dyDescent="0.5">
      <c r="B52" s="40"/>
    </row>
    <row r="53" spans="2:14" x14ac:dyDescent="0.5">
      <c r="B53" s="3" t="s">
        <v>42</v>
      </c>
      <c r="J53" s="82">
        <f>J3</f>
        <v>0</v>
      </c>
      <c r="K53" s="81"/>
    </row>
    <row r="54" spans="2:14" ht="16.2" customHeight="1" x14ac:dyDescent="0.5">
      <c r="B54" s="1" t="s">
        <v>43</v>
      </c>
      <c r="C54" s="142">
        <f>C13</f>
        <v>0</v>
      </c>
      <c r="D54" s="142"/>
      <c r="E54" s="142"/>
      <c r="F54" s="142"/>
      <c r="G54" s="142"/>
      <c r="H54" s="142"/>
      <c r="I54" s="13"/>
      <c r="J54" s="1" t="s">
        <v>44</v>
      </c>
      <c r="L54" s="21">
        <f>L13</f>
        <v>0</v>
      </c>
      <c r="M54" s="102"/>
    </row>
    <row r="55" spans="2:14" ht="2.4" customHeight="1" x14ac:dyDescent="0.5">
      <c r="C55" s="13"/>
      <c r="D55" s="13"/>
      <c r="E55" s="13"/>
      <c r="F55" s="13"/>
      <c r="G55" s="13"/>
      <c r="H55" s="13"/>
      <c r="I55" s="13"/>
      <c r="L55" s="8"/>
      <c r="M55" s="103"/>
    </row>
    <row r="56" spans="2:14" ht="16.2" customHeight="1" x14ac:dyDescent="0.5">
      <c r="J56" s="1" t="s">
        <v>45</v>
      </c>
      <c r="L56" s="20">
        <f>L15</f>
        <v>0</v>
      </c>
      <c r="M56" s="104"/>
    </row>
    <row r="57" spans="2:14" ht="4.95" customHeight="1" x14ac:dyDescent="0.5"/>
    <row r="58" spans="2:14" ht="18" customHeight="1" x14ac:dyDescent="0.5">
      <c r="B58" s="165" t="s">
        <v>46</v>
      </c>
      <c r="C58" s="128" t="s">
        <v>47</v>
      </c>
      <c r="D58" s="128"/>
      <c r="E58" s="128"/>
      <c r="F58" s="128"/>
      <c r="G58" s="128"/>
      <c r="H58" s="129" t="s">
        <v>48</v>
      </c>
      <c r="I58" s="130"/>
      <c r="J58" s="131"/>
      <c r="K58" s="129" t="s">
        <v>49</v>
      </c>
      <c r="L58" s="137"/>
      <c r="M58" s="105"/>
    </row>
    <row r="59" spans="2:14" ht="73.8" x14ac:dyDescent="0.5">
      <c r="B59" s="165"/>
      <c r="C59" s="41" t="s">
        <v>50</v>
      </c>
      <c r="D59" s="42" t="s">
        <v>51</v>
      </c>
      <c r="E59" s="42" t="s">
        <v>52</v>
      </c>
      <c r="F59" s="42" t="s">
        <v>53</v>
      </c>
      <c r="G59" s="42" t="s">
        <v>54</v>
      </c>
      <c r="H59" s="132"/>
      <c r="I59" s="133"/>
      <c r="J59" s="134"/>
      <c r="K59" s="138"/>
      <c r="L59" s="139"/>
      <c r="M59" s="105"/>
    </row>
    <row r="60" spans="2:14" x14ac:dyDescent="0.5">
      <c r="B60" s="7" t="s">
        <v>55</v>
      </c>
      <c r="C60" s="22"/>
      <c r="D60" s="22"/>
      <c r="E60" s="22"/>
      <c r="F60" s="22"/>
      <c r="G60" s="22"/>
      <c r="H60" s="125"/>
      <c r="I60" s="126"/>
      <c r="J60" s="127"/>
      <c r="K60" s="135"/>
      <c r="L60" s="136"/>
      <c r="M60" s="106"/>
      <c r="N60" s="140" t="str">
        <f>IF((K60+K61)&lt;J22,"2 Monatsfrist","OK ")</f>
        <v xml:space="preserve">OK </v>
      </c>
    </row>
    <row r="61" spans="2:14" x14ac:dyDescent="0.5">
      <c r="B61" s="7" t="s">
        <v>56</v>
      </c>
      <c r="C61" s="22"/>
      <c r="D61" s="22"/>
      <c r="E61" s="22"/>
      <c r="F61" s="22"/>
      <c r="G61" s="22"/>
      <c r="H61" s="125"/>
      <c r="I61" s="126"/>
      <c r="J61" s="127"/>
      <c r="K61" s="135"/>
      <c r="L61" s="136"/>
      <c r="M61" s="106"/>
      <c r="N61" s="140"/>
    </row>
    <row r="62" spans="2:14" x14ac:dyDescent="0.5">
      <c r="B62" s="7" t="s">
        <v>57</v>
      </c>
      <c r="C62" s="22"/>
      <c r="D62" s="22"/>
      <c r="E62" s="22"/>
      <c r="F62" s="22"/>
      <c r="G62" s="22"/>
      <c r="H62" s="125"/>
      <c r="I62" s="126"/>
      <c r="J62" s="127"/>
      <c r="K62" s="135"/>
      <c r="L62" s="136"/>
      <c r="M62" s="106"/>
      <c r="N62" s="141" t="str">
        <f>IF((K62+K63)&lt;J23,"2 Monatsfrist nicht eingehalten","OK ")</f>
        <v xml:space="preserve">OK </v>
      </c>
    </row>
    <row r="63" spans="2:14" x14ac:dyDescent="0.5">
      <c r="B63" s="7" t="s">
        <v>58</v>
      </c>
      <c r="C63" s="22"/>
      <c r="D63" s="22"/>
      <c r="E63" s="22"/>
      <c r="F63" s="22"/>
      <c r="G63" s="22"/>
      <c r="H63" s="125"/>
      <c r="I63" s="126"/>
      <c r="J63" s="127"/>
      <c r="K63" s="135"/>
      <c r="L63" s="136"/>
      <c r="M63" s="106"/>
      <c r="N63" s="141"/>
    </row>
    <row r="64" spans="2:14" x14ac:dyDescent="0.5">
      <c r="B64" s="7" t="s">
        <v>59</v>
      </c>
      <c r="C64" s="22"/>
      <c r="D64" s="22"/>
      <c r="E64" s="22"/>
      <c r="F64" s="22"/>
      <c r="G64" s="22"/>
      <c r="H64" s="125"/>
      <c r="I64" s="126"/>
      <c r="J64" s="127"/>
      <c r="K64" s="135"/>
      <c r="L64" s="136"/>
      <c r="M64" s="106"/>
      <c r="N64" s="141" t="str">
        <f>IF((K64+K65)&lt;J24,"2 Monatsfrist nicht eingehalten","OK ")</f>
        <v xml:space="preserve">OK </v>
      </c>
    </row>
    <row r="65" spans="2:14" x14ac:dyDescent="0.5">
      <c r="B65" s="7" t="s">
        <v>60</v>
      </c>
      <c r="C65" s="22"/>
      <c r="D65" s="22"/>
      <c r="E65" s="22"/>
      <c r="F65" s="22"/>
      <c r="G65" s="22"/>
      <c r="H65" s="125"/>
      <c r="I65" s="126"/>
      <c r="J65" s="127"/>
      <c r="K65" s="135"/>
      <c r="L65" s="136"/>
      <c r="M65" s="106"/>
      <c r="N65" s="141"/>
    </row>
    <row r="66" spans="2:14" x14ac:dyDescent="0.5">
      <c r="B66" s="7" t="s">
        <v>61</v>
      </c>
      <c r="C66" s="22"/>
      <c r="D66" s="22"/>
      <c r="E66" s="22"/>
      <c r="F66" s="22"/>
      <c r="G66" s="22"/>
      <c r="H66" s="125"/>
      <c r="I66" s="126"/>
      <c r="J66" s="127"/>
      <c r="K66" s="135"/>
      <c r="L66" s="136"/>
      <c r="M66" s="106"/>
      <c r="N66" s="141" t="str">
        <f>IF((K66+K67)&lt;J25,"2 Monatsfrist nicht eingehalten","OK ")</f>
        <v xml:space="preserve">OK </v>
      </c>
    </row>
    <row r="67" spans="2:14" x14ac:dyDescent="0.5">
      <c r="B67" s="7" t="s">
        <v>62</v>
      </c>
      <c r="C67" s="22"/>
      <c r="D67" s="22"/>
      <c r="E67" s="22"/>
      <c r="F67" s="22"/>
      <c r="G67" s="22"/>
      <c r="H67" s="125"/>
      <c r="I67" s="126"/>
      <c r="J67" s="127"/>
      <c r="K67" s="135"/>
      <c r="L67" s="136"/>
      <c r="M67" s="106"/>
      <c r="N67" s="141"/>
    </row>
    <row r="68" spans="2:14" x14ac:dyDescent="0.5">
      <c r="B68" s="7" t="s">
        <v>63</v>
      </c>
      <c r="C68" s="22"/>
      <c r="D68" s="22"/>
      <c r="E68" s="22"/>
      <c r="F68" s="22"/>
      <c r="G68" s="22"/>
      <c r="H68" s="125"/>
      <c r="I68" s="126"/>
      <c r="J68" s="127"/>
      <c r="K68" s="135"/>
      <c r="L68" s="136"/>
      <c r="M68" s="106"/>
      <c r="N68" s="141" t="str">
        <f>IF((K68+K69)&lt;J26,"2 Monatsfrist nicht eingehalten","OK ")</f>
        <v xml:space="preserve">OK </v>
      </c>
    </row>
    <row r="69" spans="2:14" x14ac:dyDescent="0.5">
      <c r="B69" s="7" t="s">
        <v>64</v>
      </c>
      <c r="C69" s="22"/>
      <c r="D69" s="22"/>
      <c r="E69" s="22"/>
      <c r="F69" s="22"/>
      <c r="G69" s="22"/>
      <c r="H69" s="125"/>
      <c r="I69" s="126"/>
      <c r="J69" s="127"/>
      <c r="K69" s="135"/>
      <c r="L69" s="136"/>
      <c r="M69" s="106"/>
      <c r="N69" s="141"/>
    </row>
    <row r="70" spans="2:14" x14ac:dyDescent="0.5">
      <c r="B70" s="7" t="s">
        <v>65</v>
      </c>
      <c r="C70" s="22"/>
      <c r="D70" s="22"/>
      <c r="E70" s="22"/>
      <c r="F70" s="22"/>
      <c r="G70" s="22"/>
      <c r="H70" s="125"/>
      <c r="I70" s="126"/>
      <c r="J70" s="127"/>
      <c r="K70" s="135"/>
      <c r="L70" s="136"/>
      <c r="M70" s="106"/>
      <c r="N70" s="141"/>
    </row>
    <row r="71" spans="2:14" ht="18.600000000000001" thickBot="1" x14ac:dyDescent="0.55000000000000004">
      <c r="B71" s="7" t="s">
        <v>66</v>
      </c>
      <c r="C71" s="22"/>
      <c r="D71" s="22"/>
      <c r="E71" s="22"/>
      <c r="F71" s="22"/>
      <c r="G71" s="22"/>
      <c r="H71" s="125"/>
      <c r="I71" s="126"/>
      <c r="J71" s="127"/>
      <c r="K71" s="135"/>
      <c r="L71" s="136"/>
      <c r="M71" s="106"/>
      <c r="N71" s="141"/>
    </row>
    <row r="72" spans="2:14" ht="18.600000000000001" thickBot="1" x14ac:dyDescent="0.55000000000000004">
      <c r="H72" s="177" t="s">
        <v>67</v>
      </c>
      <c r="I72" s="177"/>
      <c r="J72" s="177"/>
      <c r="K72" s="175">
        <f>SUM(K60:L71)</f>
        <v>0</v>
      </c>
      <c r="L72" s="176"/>
      <c r="M72" s="107"/>
    </row>
    <row r="73" spans="2:14" x14ac:dyDescent="0.5">
      <c r="B73" s="3" t="s">
        <v>68</v>
      </c>
    </row>
    <row r="74" spans="2:14" x14ac:dyDescent="0.5">
      <c r="B74" s="52" t="s">
        <v>69</v>
      </c>
      <c r="C74" s="199" t="s">
        <v>70</v>
      </c>
      <c r="D74" s="199"/>
      <c r="E74" s="199"/>
      <c r="F74" s="199"/>
      <c r="G74" s="200" t="s">
        <v>71</v>
      </c>
      <c r="H74" s="200"/>
      <c r="I74" s="201" t="s">
        <v>72</v>
      </c>
      <c r="J74" s="202"/>
    </row>
    <row r="75" spans="2:14" x14ac:dyDescent="0.5">
      <c r="B75" s="22"/>
      <c r="C75" s="185"/>
      <c r="D75" s="186"/>
      <c r="E75" s="186"/>
      <c r="F75" s="187"/>
      <c r="G75" s="115"/>
      <c r="H75" s="116"/>
      <c r="I75" s="117"/>
      <c r="J75" s="118"/>
    </row>
    <row r="76" spans="2:14" x14ac:dyDescent="0.5">
      <c r="B76" s="22"/>
      <c r="C76" s="185"/>
      <c r="D76" s="186"/>
      <c r="E76" s="186"/>
      <c r="F76" s="187"/>
      <c r="G76" s="115"/>
      <c r="H76" s="116"/>
      <c r="I76" s="117"/>
      <c r="J76" s="118"/>
    </row>
    <row r="77" spans="2:14" x14ac:dyDescent="0.5">
      <c r="B77" s="22"/>
      <c r="C77" s="185"/>
      <c r="D77" s="186"/>
      <c r="E77" s="186"/>
      <c r="F77" s="187"/>
      <c r="G77" s="115"/>
      <c r="H77" s="116"/>
      <c r="I77" s="117"/>
      <c r="J77" s="118"/>
    </row>
    <row r="78" spans="2:14" x14ac:dyDescent="0.5">
      <c r="B78" s="22"/>
      <c r="C78" s="185"/>
      <c r="D78" s="186"/>
      <c r="E78" s="186"/>
      <c r="F78" s="187"/>
      <c r="G78" s="115"/>
      <c r="H78" s="116"/>
      <c r="I78" s="117"/>
      <c r="J78" s="118"/>
    </row>
    <row r="79" spans="2:14" x14ac:dyDescent="0.5">
      <c r="B79" s="22"/>
      <c r="C79" s="185"/>
      <c r="D79" s="186"/>
      <c r="E79" s="186"/>
      <c r="F79" s="187"/>
      <c r="G79" s="115"/>
      <c r="H79" s="116"/>
      <c r="I79" s="117"/>
      <c r="J79" s="118"/>
    </row>
    <row r="80" spans="2:14" x14ac:dyDescent="0.5">
      <c r="B80" s="22"/>
      <c r="C80" s="185"/>
      <c r="D80" s="186"/>
      <c r="E80" s="186"/>
      <c r="F80" s="187"/>
      <c r="G80" s="115"/>
      <c r="H80" s="116"/>
      <c r="I80" s="117"/>
      <c r="J80" s="118"/>
    </row>
    <row r="81" spans="2:13" x14ac:dyDescent="0.5">
      <c r="B81" s="22"/>
      <c r="C81" s="185"/>
      <c r="D81" s="186"/>
      <c r="E81" s="186"/>
      <c r="F81" s="187"/>
      <c r="G81" s="115"/>
      <c r="H81" s="116"/>
      <c r="I81" s="117"/>
      <c r="J81" s="118"/>
    </row>
    <row r="82" spans="2:13" x14ac:dyDescent="0.5">
      <c r="B82" s="22"/>
      <c r="C82" s="185"/>
      <c r="D82" s="186"/>
      <c r="E82" s="186"/>
      <c r="F82" s="187"/>
      <c r="G82" s="115"/>
      <c r="H82" s="116"/>
      <c r="I82" s="117"/>
      <c r="J82" s="118"/>
    </row>
    <row r="83" spans="2:13" x14ac:dyDescent="0.5">
      <c r="B83" s="22"/>
      <c r="C83" s="185"/>
      <c r="D83" s="186"/>
      <c r="E83" s="186"/>
      <c r="F83" s="187"/>
      <c r="G83" s="115"/>
      <c r="H83" s="116"/>
      <c r="I83" s="117"/>
      <c r="J83" s="118"/>
    </row>
    <row r="84" spans="2:13" x14ac:dyDescent="0.5">
      <c r="B84" s="22"/>
      <c r="C84" s="125"/>
      <c r="D84" s="126"/>
      <c r="E84" s="126"/>
      <c r="F84" s="127"/>
      <c r="G84" s="115"/>
      <c r="H84" s="116"/>
      <c r="I84" s="117"/>
      <c r="J84" s="118"/>
    </row>
    <row r="85" spans="2:13" x14ac:dyDescent="0.5">
      <c r="B85" s="22"/>
      <c r="C85" s="125"/>
      <c r="D85" s="126"/>
      <c r="E85" s="126"/>
      <c r="F85" s="127"/>
      <c r="G85" s="115"/>
      <c r="H85" s="116"/>
      <c r="I85" s="117"/>
      <c r="J85" s="118"/>
    </row>
    <row r="86" spans="2:13" x14ac:dyDescent="0.5">
      <c r="B86" s="22"/>
      <c r="C86" s="185"/>
      <c r="D86" s="186"/>
      <c r="E86" s="186"/>
      <c r="F86" s="187"/>
      <c r="G86" s="115"/>
      <c r="H86" s="116"/>
      <c r="I86" s="117"/>
      <c r="J86" s="118"/>
    </row>
    <row r="87" spans="2:13" x14ac:dyDescent="0.5">
      <c r="B87" s="22"/>
      <c r="C87" s="185"/>
      <c r="D87" s="186"/>
      <c r="E87" s="186"/>
      <c r="F87" s="187"/>
      <c r="G87" s="115"/>
      <c r="H87" s="116"/>
      <c r="I87" s="117"/>
      <c r="J87" s="118"/>
    </row>
    <row r="88" spans="2:13" x14ac:dyDescent="0.5">
      <c r="B88" s="22"/>
      <c r="C88" s="185"/>
      <c r="D88" s="186"/>
      <c r="E88" s="186"/>
      <c r="F88" s="187"/>
      <c r="G88" s="115"/>
      <c r="H88" s="116"/>
      <c r="I88" s="117"/>
      <c r="J88" s="118"/>
    </row>
    <row r="89" spans="2:13" x14ac:dyDescent="0.5">
      <c r="B89" s="22"/>
      <c r="C89" s="185"/>
      <c r="D89" s="186"/>
      <c r="E89" s="186"/>
      <c r="F89" s="187"/>
      <c r="G89" s="115"/>
      <c r="H89" s="116"/>
      <c r="I89" s="117"/>
      <c r="J89" s="118"/>
    </row>
    <row r="90" spans="2:13" x14ac:dyDescent="0.5">
      <c r="H90" s="37"/>
      <c r="I90" s="37"/>
      <c r="J90" s="37"/>
      <c r="K90" s="43"/>
      <c r="L90" s="43"/>
      <c r="M90" s="108"/>
    </row>
    <row r="92" spans="2:13" ht="37.799999999999997" customHeight="1" x14ac:dyDescent="0.5">
      <c r="B92" s="54" t="s">
        <v>73</v>
      </c>
      <c r="C92" s="54" t="s">
        <v>41</v>
      </c>
      <c r="D92" s="54"/>
      <c r="E92" s="54"/>
      <c r="F92" s="54"/>
      <c r="G92" s="55"/>
      <c r="H92" s="55"/>
      <c r="I92" s="55"/>
      <c r="J92" s="55"/>
    </row>
    <row r="93" spans="2:13" x14ac:dyDescent="0.5">
      <c r="B93" s="3" t="s">
        <v>42</v>
      </c>
      <c r="J93" s="82">
        <f>J53</f>
        <v>0</v>
      </c>
      <c r="K93" s="89"/>
    </row>
    <row r="94" spans="2:13" x14ac:dyDescent="0.5">
      <c r="B94" s="1" t="s">
        <v>43</v>
      </c>
      <c r="C94" s="142">
        <f>C54</f>
        <v>0</v>
      </c>
      <c r="D94" s="142"/>
      <c r="E94" s="142"/>
      <c r="F94" s="142"/>
      <c r="G94" s="142"/>
      <c r="H94" s="142"/>
      <c r="I94" s="13"/>
      <c r="J94" s="1" t="s">
        <v>44</v>
      </c>
      <c r="L94" s="21">
        <f>L54</f>
        <v>0</v>
      </c>
      <c r="M94" s="102"/>
    </row>
    <row r="95" spans="2:13" x14ac:dyDescent="0.5">
      <c r="C95" s="13"/>
      <c r="D95" s="13"/>
      <c r="E95" s="13"/>
      <c r="F95" s="13"/>
      <c r="G95" s="13"/>
      <c r="H95" s="13"/>
      <c r="I95" s="13"/>
      <c r="L95" s="8"/>
      <c r="M95" s="103"/>
    </row>
    <row r="96" spans="2:13" ht="18.600000000000001" thickBot="1" x14ac:dyDescent="0.55000000000000004">
      <c r="J96" s="1" t="s">
        <v>45</v>
      </c>
      <c r="L96" s="88">
        <f>L56</f>
        <v>0</v>
      </c>
      <c r="M96" s="104"/>
    </row>
    <row r="97" spans="2:13" ht="16.2" customHeight="1" x14ac:dyDescent="0.5">
      <c r="B97" s="44" t="s">
        <v>74</v>
      </c>
      <c r="C97" s="45"/>
      <c r="D97" s="45"/>
      <c r="E97" s="45"/>
      <c r="F97" s="45"/>
      <c r="G97" s="45"/>
      <c r="H97" s="45"/>
      <c r="I97" s="45"/>
      <c r="J97" s="45"/>
      <c r="K97" s="45"/>
      <c r="L97" s="46"/>
      <c r="M97" s="91"/>
    </row>
    <row r="98" spans="2:13" ht="18" customHeight="1" x14ac:dyDescent="0.5">
      <c r="B98" s="165" t="s">
        <v>75</v>
      </c>
      <c r="C98" s="166" t="s">
        <v>76</v>
      </c>
      <c r="D98" s="167"/>
      <c r="E98" s="167"/>
      <c r="F98" s="168"/>
      <c r="G98" s="128" t="s">
        <v>77</v>
      </c>
      <c r="H98" s="128"/>
      <c r="I98" s="128"/>
      <c r="J98" s="172" t="s">
        <v>78</v>
      </c>
      <c r="K98" s="131"/>
      <c r="L98" s="128" t="s">
        <v>79</v>
      </c>
      <c r="M98" s="109"/>
    </row>
    <row r="99" spans="2:13" x14ac:dyDescent="0.5">
      <c r="B99" s="165"/>
      <c r="C99" s="169"/>
      <c r="D99" s="170"/>
      <c r="E99" s="170"/>
      <c r="F99" s="171"/>
      <c r="G99" s="128"/>
      <c r="H99" s="128"/>
      <c r="I99" s="128"/>
      <c r="J99" s="173"/>
      <c r="K99" s="174"/>
      <c r="L99" s="128"/>
      <c r="M99" s="109"/>
    </row>
    <row r="100" spans="2:13" ht="83.4" x14ac:dyDescent="0.5">
      <c r="B100" s="165"/>
      <c r="C100" s="42" t="s">
        <v>80</v>
      </c>
      <c r="D100" s="42" t="s">
        <v>81</v>
      </c>
      <c r="E100" s="42" t="s">
        <v>82</v>
      </c>
      <c r="F100" s="42" t="s">
        <v>83</v>
      </c>
      <c r="G100" s="128"/>
      <c r="H100" s="128"/>
      <c r="I100" s="128"/>
      <c r="J100" s="132"/>
      <c r="K100" s="134"/>
      <c r="L100" s="128"/>
      <c r="M100" s="109"/>
    </row>
    <row r="101" spans="2:13" x14ac:dyDescent="0.5">
      <c r="B101" s="22"/>
      <c r="C101" s="22"/>
      <c r="D101" s="22"/>
      <c r="E101" s="22"/>
      <c r="F101" s="22"/>
      <c r="G101" s="115"/>
      <c r="H101" s="178"/>
      <c r="I101" s="116"/>
      <c r="J101" s="179"/>
      <c r="K101" s="180"/>
      <c r="L101" s="30"/>
      <c r="M101" s="110"/>
    </row>
    <row r="102" spans="2:13" x14ac:dyDescent="0.5">
      <c r="B102" s="22"/>
      <c r="C102" s="22"/>
      <c r="D102" s="22"/>
      <c r="E102" s="22"/>
      <c r="F102" s="22"/>
      <c r="G102" s="115"/>
      <c r="H102" s="178"/>
      <c r="I102" s="116"/>
      <c r="J102" s="179"/>
      <c r="K102" s="180"/>
      <c r="L102" s="30"/>
      <c r="M102" s="110"/>
    </row>
    <row r="103" spans="2:13" x14ac:dyDescent="0.5">
      <c r="B103" s="22"/>
      <c r="C103" s="22"/>
      <c r="D103" s="22"/>
      <c r="E103" s="22"/>
      <c r="F103" s="22"/>
      <c r="G103" s="115"/>
      <c r="H103" s="178"/>
      <c r="I103" s="116"/>
      <c r="J103" s="179"/>
      <c r="K103" s="180"/>
      <c r="L103" s="30"/>
      <c r="M103" s="110"/>
    </row>
    <row r="104" spans="2:13" x14ac:dyDescent="0.5">
      <c r="B104" s="22"/>
      <c r="C104" s="22"/>
      <c r="D104" s="22"/>
      <c r="E104" s="22"/>
      <c r="F104" s="22"/>
      <c r="G104" s="115"/>
      <c r="H104" s="178"/>
      <c r="I104" s="116"/>
      <c r="J104" s="179"/>
      <c r="K104" s="180"/>
      <c r="L104" s="30"/>
      <c r="M104" s="110"/>
    </row>
    <row r="105" spans="2:13" x14ac:dyDescent="0.5">
      <c r="B105" s="22"/>
      <c r="C105" s="22"/>
      <c r="D105" s="22"/>
      <c r="E105" s="22"/>
      <c r="F105" s="22"/>
      <c r="G105" s="115"/>
      <c r="H105" s="178"/>
      <c r="I105" s="116"/>
      <c r="J105" s="179"/>
      <c r="K105" s="180"/>
      <c r="L105" s="30"/>
      <c r="M105" s="110"/>
    </row>
    <row r="106" spans="2:13" x14ac:dyDescent="0.5">
      <c r="B106" s="22"/>
      <c r="C106" s="22"/>
      <c r="D106" s="22"/>
      <c r="E106" s="22"/>
      <c r="F106" s="22"/>
      <c r="G106" s="115"/>
      <c r="H106" s="178"/>
      <c r="I106" s="116"/>
      <c r="J106" s="179"/>
      <c r="K106" s="180"/>
      <c r="L106" s="30"/>
      <c r="M106" s="110"/>
    </row>
    <row r="107" spans="2:13" x14ac:dyDescent="0.5">
      <c r="B107" s="22"/>
      <c r="C107" s="22"/>
      <c r="D107" s="22"/>
      <c r="E107" s="22"/>
      <c r="F107" s="22"/>
      <c r="G107" s="115"/>
      <c r="H107" s="178"/>
      <c r="I107" s="116"/>
      <c r="J107" s="179"/>
      <c r="K107" s="180"/>
      <c r="L107" s="30"/>
      <c r="M107" s="110"/>
    </row>
    <row r="108" spans="2:13" x14ac:dyDescent="0.5">
      <c r="B108" s="22"/>
      <c r="C108" s="22"/>
      <c r="D108" s="22"/>
      <c r="E108" s="22"/>
      <c r="F108" s="22"/>
      <c r="G108" s="115"/>
      <c r="H108" s="178"/>
      <c r="I108" s="116"/>
      <c r="J108" s="179"/>
      <c r="K108" s="180"/>
      <c r="L108" s="30"/>
      <c r="M108" s="110"/>
    </row>
    <row r="109" spans="2:13" x14ac:dyDescent="0.5">
      <c r="B109" s="22"/>
      <c r="C109" s="22"/>
      <c r="D109" s="22"/>
      <c r="E109" s="22"/>
      <c r="F109" s="22"/>
      <c r="G109" s="115"/>
      <c r="H109" s="178"/>
      <c r="I109" s="116"/>
      <c r="J109" s="179"/>
      <c r="K109" s="180"/>
      <c r="L109" s="30"/>
      <c r="M109" s="110"/>
    </row>
    <row r="110" spans="2:13" x14ac:dyDescent="0.5">
      <c r="B110" s="22"/>
      <c r="C110" s="22"/>
      <c r="D110" s="22"/>
      <c r="E110" s="22"/>
      <c r="F110" s="22"/>
      <c r="G110" s="115"/>
      <c r="H110" s="178"/>
      <c r="I110" s="116"/>
      <c r="J110" s="179"/>
      <c r="K110" s="180"/>
      <c r="L110" s="30"/>
      <c r="M110" s="110"/>
    </row>
    <row r="111" spans="2:13" ht="18.600000000000001" thickBot="1" x14ac:dyDescent="0.55000000000000004">
      <c r="B111" s="22"/>
      <c r="C111" s="22"/>
      <c r="D111" s="22"/>
      <c r="E111" s="22"/>
      <c r="F111" s="22"/>
      <c r="G111" s="115"/>
      <c r="H111" s="178"/>
      <c r="I111" s="116"/>
      <c r="J111" s="179"/>
      <c r="K111" s="180"/>
      <c r="L111" s="31"/>
      <c r="M111" s="110"/>
    </row>
    <row r="112" spans="2:13" ht="18.600000000000001" thickBot="1" x14ac:dyDescent="0.55000000000000004">
      <c r="B112" s="75"/>
      <c r="C112" s="75"/>
      <c r="D112" s="75"/>
      <c r="E112" s="75"/>
      <c r="F112" s="75"/>
      <c r="G112" s="83"/>
      <c r="H112" s="83"/>
      <c r="I112" s="83"/>
      <c r="J112" s="3" t="s">
        <v>67</v>
      </c>
      <c r="L112" s="32">
        <f>SUM(L101:L111)</f>
        <v>0</v>
      </c>
      <c r="M112" s="111"/>
    </row>
    <row r="113" spans="2:13" ht="18.600000000000001" thickBot="1" x14ac:dyDescent="0.55000000000000004"/>
    <row r="114" spans="2:13" x14ac:dyDescent="0.5">
      <c r="B114" s="44" t="s">
        <v>84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6"/>
      <c r="M114" s="91"/>
    </row>
    <row r="115" spans="2:13" ht="55.95" customHeight="1" x14ac:dyDescent="0.5">
      <c r="B115" s="47"/>
      <c r="C115" s="38" t="s">
        <v>85</v>
      </c>
      <c r="D115" s="38" t="s">
        <v>86</v>
      </c>
      <c r="E115" s="38" t="s">
        <v>87</v>
      </c>
      <c r="F115" s="39" t="s">
        <v>88</v>
      </c>
      <c r="H115" s="1" t="s">
        <v>89</v>
      </c>
      <c r="L115" s="48"/>
      <c r="M115" s="91"/>
    </row>
    <row r="116" spans="2:13" ht="18.600000000000001" customHeight="1" x14ac:dyDescent="0.5">
      <c r="B116" s="183" t="s">
        <v>90</v>
      </c>
      <c r="C116" s="184"/>
      <c r="D116" s="59"/>
      <c r="E116" s="59"/>
      <c r="F116" s="60"/>
      <c r="L116" s="48"/>
      <c r="M116" s="91"/>
    </row>
    <row r="117" spans="2:13" x14ac:dyDescent="0.5">
      <c r="B117" s="62" t="s">
        <v>91</v>
      </c>
      <c r="C117" s="63"/>
      <c r="D117" s="63"/>
      <c r="E117" s="63"/>
      <c r="F117" s="63"/>
      <c r="G117" s="56"/>
      <c r="H117" s="65">
        <f>SUM(C117:F117)</f>
        <v>0</v>
      </c>
      <c r="L117" s="48"/>
      <c r="M117" s="91"/>
    </row>
    <row r="118" spans="2:13" x14ac:dyDescent="0.5">
      <c r="B118" s="69" t="s">
        <v>92</v>
      </c>
      <c r="C118" s="84"/>
      <c r="D118" s="61"/>
      <c r="E118" s="61"/>
      <c r="F118" s="61"/>
      <c r="G118" s="56"/>
      <c r="H118" s="64">
        <f>SUM(C118:F118)</f>
        <v>0</v>
      </c>
      <c r="J118" s="6">
        <f>H117+H118</f>
        <v>0</v>
      </c>
      <c r="L118" s="48"/>
      <c r="M118" s="91"/>
    </row>
    <row r="119" spans="2:13" x14ac:dyDescent="0.5">
      <c r="B119" s="181" t="s">
        <v>93</v>
      </c>
      <c r="C119" s="182"/>
      <c r="D119" s="85"/>
      <c r="E119" s="85"/>
      <c r="F119" s="85"/>
      <c r="G119" s="86"/>
      <c r="H119" s="87"/>
      <c r="I119" s="75"/>
      <c r="J119" s="75"/>
      <c r="L119" s="48"/>
      <c r="M119" s="91"/>
    </row>
    <row r="120" spans="2:13" x14ac:dyDescent="0.5">
      <c r="B120" s="71" t="s">
        <v>91</v>
      </c>
      <c r="C120" s="67"/>
      <c r="D120" s="67"/>
      <c r="E120" s="67"/>
      <c r="F120" s="67"/>
      <c r="G120" s="56"/>
      <c r="H120" s="65">
        <f>SUM(C120:F120)</f>
        <v>0</v>
      </c>
      <c r="L120" s="48"/>
      <c r="M120" s="91"/>
    </row>
    <row r="121" spans="2:13" ht="18.600000000000001" thickBot="1" x14ac:dyDescent="0.55000000000000004">
      <c r="B121" s="70" t="s">
        <v>92</v>
      </c>
      <c r="C121" s="66"/>
      <c r="D121" s="66"/>
      <c r="E121" s="66"/>
      <c r="F121" s="66"/>
      <c r="G121" s="58"/>
      <c r="H121" s="68">
        <f>SUM(C121:F121)</f>
        <v>0</v>
      </c>
      <c r="I121" s="57"/>
      <c r="J121" s="50">
        <f>H120+H121</f>
        <v>0</v>
      </c>
      <c r="K121" s="49"/>
      <c r="L121" s="51"/>
      <c r="M121" s="91"/>
    </row>
    <row r="122" spans="2:13" ht="18.600000000000001" thickBot="1" x14ac:dyDescent="0.55000000000000004"/>
    <row r="123" spans="2:13" x14ac:dyDescent="0.5">
      <c r="B123" s="44" t="s">
        <v>94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6"/>
      <c r="M123" s="91"/>
    </row>
    <row r="124" spans="2:13" x14ac:dyDescent="0.5">
      <c r="B124" s="188" t="s">
        <v>95</v>
      </c>
      <c r="C124" s="143"/>
      <c r="D124" s="143"/>
      <c r="E124" s="143"/>
      <c r="F124" s="143"/>
      <c r="G124" s="143"/>
      <c r="H124" s="143"/>
      <c r="I124" s="143"/>
      <c r="J124" s="143"/>
      <c r="K124" s="143"/>
      <c r="L124" s="189"/>
      <c r="M124" s="112"/>
    </row>
    <row r="125" spans="2:13" ht="18.600000000000001" thickBot="1" x14ac:dyDescent="0.55000000000000004">
      <c r="B125" s="190"/>
      <c r="C125" s="191"/>
      <c r="D125" s="191"/>
      <c r="E125" s="191"/>
      <c r="F125" s="191"/>
      <c r="G125" s="191"/>
      <c r="H125" s="191"/>
      <c r="I125" s="191"/>
      <c r="J125" s="191"/>
      <c r="K125" s="191"/>
      <c r="L125" s="192"/>
      <c r="M125" s="112"/>
    </row>
    <row r="126" spans="2:13" x14ac:dyDescent="0.5">
      <c r="B126" s="193"/>
      <c r="C126" s="194"/>
      <c r="D126" s="194"/>
      <c r="E126" s="194"/>
      <c r="F126" s="194"/>
      <c r="G126" s="194"/>
      <c r="H126" s="194"/>
      <c r="I126" s="194"/>
      <c r="J126" s="194"/>
      <c r="K126" s="194"/>
      <c r="L126" s="195"/>
      <c r="M126" s="112"/>
    </row>
    <row r="127" spans="2:13" x14ac:dyDescent="0.5">
      <c r="B127" s="193"/>
      <c r="C127" s="194"/>
      <c r="D127" s="194"/>
      <c r="E127" s="194"/>
      <c r="F127" s="194"/>
      <c r="G127" s="194"/>
      <c r="H127" s="194"/>
      <c r="I127" s="194"/>
      <c r="J127" s="194"/>
      <c r="K127" s="194"/>
      <c r="L127" s="195"/>
      <c r="M127" s="112"/>
    </row>
    <row r="128" spans="2:13" x14ac:dyDescent="0.5">
      <c r="B128" s="193"/>
      <c r="C128" s="194"/>
      <c r="D128" s="194"/>
      <c r="E128" s="194"/>
      <c r="F128" s="194"/>
      <c r="G128" s="194"/>
      <c r="H128" s="194"/>
      <c r="I128" s="194"/>
      <c r="J128" s="194"/>
      <c r="K128" s="194"/>
      <c r="L128" s="195"/>
      <c r="M128" s="112"/>
    </row>
    <row r="129" spans="2:13" x14ac:dyDescent="0.5">
      <c r="B129" s="193"/>
      <c r="C129" s="194"/>
      <c r="D129" s="194"/>
      <c r="E129" s="194"/>
      <c r="F129" s="194"/>
      <c r="G129" s="194"/>
      <c r="H129" s="194"/>
      <c r="I129" s="194"/>
      <c r="J129" s="194"/>
      <c r="K129" s="194"/>
      <c r="L129" s="195"/>
      <c r="M129" s="112"/>
    </row>
    <row r="130" spans="2:13" x14ac:dyDescent="0.5">
      <c r="B130" s="193"/>
      <c r="C130" s="194"/>
      <c r="D130" s="194"/>
      <c r="E130" s="194"/>
      <c r="F130" s="194"/>
      <c r="G130" s="194"/>
      <c r="H130" s="194"/>
      <c r="I130" s="194"/>
      <c r="J130" s="194"/>
      <c r="K130" s="194"/>
      <c r="L130" s="195"/>
      <c r="M130" s="112"/>
    </row>
    <row r="131" spans="2:13" x14ac:dyDescent="0.5">
      <c r="B131" s="193"/>
      <c r="C131" s="194"/>
      <c r="D131" s="194"/>
      <c r="E131" s="194"/>
      <c r="F131" s="194"/>
      <c r="G131" s="194"/>
      <c r="H131" s="194"/>
      <c r="I131" s="194"/>
      <c r="J131" s="194"/>
      <c r="K131" s="194"/>
      <c r="L131" s="195"/>
      <c r="M131" s="112"/>
    </row>
    <row r="132" spans="2:13" x14ac:dyDescent="0.5">
      <c r="B132" s="193"/>
      <c r="C132" s="194"/>
      <c r="D132" s="194"/>
      <c r="E132" s="194"/>
      <c r="F132" s="194"/>
      <c r="G132" s="194"/>
      <c r="H132" s="194"/>
      <c r="I132" s="194"/>
      <c r="J132" s="194"/>
      <c r="K132" s="194"/>
      <c r="L132" s="195"/>
      <c r="M132" s="112"/>
    </row>
    <row r="133" spans="2:13" x14ac:dyDescent="0.5">
      <c r="B133" s="193"/>
      <c r="C133" s="194"/>
      <c r="D133" s="194"/>
      <c r="E133" s="194"/>
      <c r="F133" s="194"/>
      <c r="G133" s="194"/>
      <c r="H133" s="194"/>
      <c r="I133" s="194"/>
      <c r="J133" s="194"/>
      <c r="K133" s="194"/>
      <c r="L133" s="195"/>
      <c r="M133" s="112"/>
    </row>
    <row r="134" spans="2:13" x14ac:dyDescent="0.5">
      <c r="B134" s="193"/>
      <c r="C134" s="194"/>
      <c r="D134" s="194"/>
      <c r="E134" s="194"/>
      <c r="F134" s="194"/>
      <c r="G134" s="194"/>
      <c r="H134" s="194"/>
      <c r="I134" s="194"/>
      <c r="J134" s="194"/>
      <c r="K134" s="194"/>
      <c r="L134" s="195"/>
      <c r="M134" s="112"/>
    </row>
    <row r="135" spans="2:13" ht="18.600000000000001" thickBot="1" x14ac:dyDescent="0.55000000000000004">
      <c r="B135" s="196"/>
      <c r="C135" s="197"/>
      <c r="D135" s="197"/>
      <c r="E135" s="197"/>
      <c r="F135" s="197"/>
      <c r="G135" s="197"/>
      <c r="H135" s="197"/>
      <c r="I135" s="197"/>
      <c r="J135" s="197"/>
      <c r="K135" s="197"/>
      <c r="L135" s="198"/>
      <c r="M135" s="112"/>
    </row>
    <row r="136" spans="2:13" ht="18.600000000000001" thickTop="1" x14ac:dyDescent="0.5"/>
  </sheetData>
  <sheetProtection algorithmName="SHA-512" hashValue="TEgGRmU1EkD4qVnIzp0IRz6yi4ft1LDY3LqG1hzz22DQQ2neKPEQF2cnLK+1EM17n4L3rZHBH/x+ykCnV7e/hw==" saltValue="L8TUa4GweUZcIz3k54GKGA==" spinCount="100000" sheet="1" objects="1" selectLockedCells="1"/>
  <mergeCells count="142">
    <mergeCell ref="I87:J87"/>
    <mergeCell ref="G110:I110"/>
    <mergeCell ref="N64:N65"/>
    <mergeCell ref="N66:N67"/>
    <mergeCell ref="N68:N69"/>
    <mergeCell ref="N70:N71"/>
    <mergeCell ref="B124:L125"/>
    <mergeCell ref="B126:L135"/>
    <mergeCell ref="C74:F74"/>
    <mergeCell ref="G74:H74"/>
    <mergeCell ref="I74:J74"/>
    <mergeCell ref="G80:H80"/>
    <mergeCell ref="G81:H81"/>
    <mergeCell ref="G82:H82"/>
    <mergeCell ref="G83:H83"/>
    <mergeCell ref="C81:F81"/>
    <mergeCell ref="C82:F82"/>
    <mergeCell ref="C83:F83"/>
    <mergeCell ref="C86:F86"/>
    <mergeCell ref="C87:F87"/>
    <mergeCell ref="I89:J89"/>
    <mergeCell ref="I81:J81"/>
    <mergeCell ref="I82:J82"/>
    <mergeCell ref="I83:J83"/>
    <mergeCell ref="I86:J86"/>
    <mergeCell ref="B119:C119"/>
    <mergeCell ref="B116:C116"/>
    <mergeCell ref="C88:F88"/>
    <mergeCell ref="C75:F75"/>
    <mergeCell ref="C76:F76"/>
    <mergeCell ref="C77:F77"/>
    <mergeCell ref="C78:F78"/>
    <mergeCell ref="C79:F79"/>
    <mergeCell ref="C80:F80"/>
    <mergeCell ref="C89:F89"/>
    <mergeCell ref="B98:B100"/>
    <mergeCell ref="G111:I111"/>
    <mergeCell ref="G106:I106"/>
    <mergeCell ref="G88:H88"/>
    <mergeCell ref="J101:K101"/>
    <mergeCell ref="J102:K102"/>
    <mergeCell ref="J103:K103"/>
    <mergeCell ref="J104:K104"/>
    <mergeCell ref="J105:K105"/>
    <mergeCell ref="G101:I101"/>
    <mergeCell ref="G102:I102"/>
    <mergeCell ref="G103:I103"/>
    <mergeCell ref="G104:I104"/>
    <mergeCell ref="G105:I105"/>
    <mergeCell ref="C94:H94"/>
    <mergeCell ref="I88:J88"/>
    <mergeCell ref="J106:K106"/>
    <mergeCell ref="J107:K107"/>
    <mergeCell ref="J108:K108"/>
    <mergeCell ref="J109:K109"/>
    <mergeCell ref="J110:K110"/>
    <mergeCell ref="J111:K111"/>
    <mergeCell ref="G107:I107"/>
    <mergeCell ref="G108:I108"/>
    <mergeCell ref="G109:I109"/>
    <mergeCell ref="B58:B59"/>
    <mergeCell ref="L98:L100"/>
    <mergeCell ref="C98:F99"/>
    <mergeCell ref="J98:K100"/>
    <mergeCell ref="G98:I100"/>
    <mergeCell ref="K69:L69"/>
    <mergeCell ref="K70:L70"/>
    <mergeCell ref="K71:L71"/>
    <mergeCell ref="K72:L72"/>
    <mergeCell ref="H72:J72"/>
    <mergeCell ref="H69:J69"/>
    <mergeCell ref="H70:J70"/>
    <mergeCell ref="H71:J71"/>
    <mergeCell ref="G89:H89"/>
    <mergeCell ref="I75:J75"/>
    <mergeCell ref="I76:J76"/>
    <mergeCell ref="I77:J77"/>
    <mergeCell ref="I78:J78"/>
    <mergeCell ref="I79:J79"/>
    <mergeCell ref="I80:J80"/>
    <mergeCell ref="G75:H75"/>
    <mergeCell ref="G76:H76"/>
    <mergeCell ref="G86:H86"/>
    <mergeCell ref="G87:H87"/>
    <mergeCell ref="C44:E44"/>
    <mergeCell ref="H64:J64"/>
    <mergeCell ref="H65:J65"/>
    <mergeCell ref="H66:J66"/>
    <mergeCell ref="H67:J67"/>
    <mergeCell ref="H60:J60"/>
    <mergeCell ref="H61:J61"/>
    <mergeCell ref="H62:J62"/>
    <mergeCell ref="H63:J63"/>
    <mergeCell ref="D46:H46"/>
    <mergeCell ref="D48:H48"/>
    <mergeCell ref="N60:N61"/>
    <mergeCell ref="N62:N63"/>
    <mergeCell ref="C19:L19"/>
    <mergeCell ref="C54:H54"/>
    <mergeCell ref="B39:L41"/>
    <mergeCell ref="C13:H13"/>
    <mergeCell ref="C15:H15"/>
    <mergeCell ref="C17:H17"/>
    <mergeCell ref="E25:H25"/>
    <mergeCell ref="E26:H26"/>
    <mergeCell ref="B22:D22"/>
    <mergeCell ref="B23:D23"/>
    <mergeCell ref="B36:L36"/>
    <mergeCell ref="J34:L34"/>
    <mergeCell ref="B24:D24"/>
    <mergeCell ref="E21:H21"/>
    <mergeCell ref="B21:D21"/>
    <mergeCell ref="E22:H22"/>
    <mergeCell ref="E23:H23"/>
    <mergeCell ref="E24:H24"/>
    <mergeCell ref="K63:L63"/>
    <mergeCell ref="B50:B51"/>
    <mergeCell ref="B25:D25"/>
    <mergeCell ref="B26:D26"/>
    <mergeCell ref="G84:H84"/>
    <mergeCell ref="G85:H85"/>
    <mergeCell ref="I84:J84"/>
    <mergeCell ref="I85:J85"/>
    <mergeCell ref="J46:L46"/>
    <mergeCell ref="J48:L48"/>
    <mergeCell ref="C84:F84"/>
    <mergeCell ref="C85:F85"/>
    <mergeCell ref="C58:G58"/>
    <mergeCell ref="H58:J59"/>
    <mergeCell ref="K64:L64"/>
    <mergeCell ref="K65:L65"/>
    <mergeCell ref="K66:L66"/>
    <mergeCell ref="K67:L67"/>
    <mergeCell ref="K68:L68"/>
    <mergeCell ref="K58:L59"/>
    <mergeCell ref="K60:L60"/>
    <mergeCell ref="K61:L61"/>
    <mergeCell ref="K62:L62"/>
    <mergeCell ref="H68:J68"/>
    <mergeCell ref="G77:H77"/>
    <mergeCell ref="G78:H78"/>
    <mergeCell ref="G79:H79"/>
  </mergeCells>
  <phoneticPr fontId="8" type="noConversion"/>
  <pageMargins left="0.46" right="0.37" top="0.73" bottom="0.43" header="0.24" footer="0.2"/>
  <pageSetup paperSize="9" scale="85" fitToHeight="0" orientation="portrait" horizontalDpi="360" verticalDpi="360" r:id="rId1"/>
  <headerFooter>
    <oddFooter>&amp;R&amp;P</oddFooter>
  </headerFooter>
  <rowBreaks count="2" manualBreakCount="2">
    <brk id="49" max="16383" man="1"/>
    <brk id="9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8F329CF588904680D78445EE4A4A29" ma:contentTypeVersion="3" ma:contentTypeDescription="Ein neues Dokument erstellen." ma:contentTypeScope="" ma:versionID="8d4bd1280ca013d9ba8f21156ae847b0">
  <xsd:schema xmlns:xsd="http://www.w3.org/2001/XMLSchema" xmlns:xs="http://www.w3.org/2001/XMLSchema" xmlns:p="http://schemas.microsoft.com/office/2006/metadata/properties" xmlns:ns2="c3038e1c-8fc2-422f-a7ea-1f1bfdc629a3" targetNamespace="http://schemas.microsoft.com/office/2006/metadata/properties" ma:root="true" ma:fieldsID="8e22ad9f6f5173f284666200c423dc44" ns2:_="">
    <xsd:import namespace="c3038e1c-8fc2-422f-a7ea-1f1bfdc62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8e1c-8fc2-422f-a7ea-1f1bfdc62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6F3555-71D0-4FFC-A894-0A0D702BC4CB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c3038e1c-8fc2-422f-a7ea-1f1bfdc629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AF7BC4-A7DA-413A-B140-9EB8EBB01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038e1c-8fc2-422f-a7ea-1f1bfdc62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9D7BC7-69CA-424F-A77E-935912A986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Verwendungsnachweis</vt:lpstr>
      <vt:lpstr>Verwendungsnachweis!Druckbereich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Clark, Susanne</dc:creator>
  <cp:keywords/>
  <dc:description/>
  <cp:lastModifiedBy>Hintze, Vivien</cp:lastModifiedBy>
  <cp:revision/>
  <cp:lastPrinted>2022-01-05T15:30:41Z</cp:lastPrinted>
  <dcterms:created xsi:type="dcterms:W3CDTF">2021-10-01T07:15:06Z</dcterms:created>
  <dcterms:modified xsi:type="dcterms:W3CDTF">2022-05-09T05:23:44Z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0x010100B28F329CF588904680D78445EE4A4A29</vt:lpwstr>
  </property>
</Properties>
</file>